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sholzl/Library/Mobile Documents/com~apple~CloudDocs/Geschäft/Bowling/Bowlingsportwart/Training/Training Andi/Allgemein/Trainings-Vorlagen/"/>
    </mc:Choice>
  </mc:AlternateContent>
  <xr:revisionPtr revIDLastSave="0" documentId="13_ncr:1_{956EDFB9-01FC-944C-AF94-F862F40905D0}" xr6:coauthVersionLast="47" xr6:coauthVersionMax="47" xr10:uidLastSave="{00000000-0000-0000-0000-000000000000}"/>
  <bookViews>
    <workbookView xWindow="0" yWindow="760" windowWidth="34560" windowHeight="21580" activeTab="1" xr2:uid="{918B3869-0724-494B-8A19-63963ACF8C40}"/>
  </bookViews>
  <sheets>
    <sheet name="Ergebnisberechnung" sheetId="1" r:id="rId1"/>
    <sheet name="Manuelle Berechnu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" l="1"/>
  <c r="R7" i="1"/>
  <c r="P8" i="1"/>
  <c r="V6" i="1"/>
  <c r="T6" i="1"/>
  <c r="B6" i="1"/>
  <c r="R6" i="1" l="1"/>
  <c r="P7" i="1" s="1"/>
  <c r="P6" i="1"/>
  <c r="N7" i="1" s="1"/>
  <c r="T9" i="1" l="1"/>
  <c r="D6" i="1"/>
  <c r="B7" i="1" s="1"/>
  <c r="F6" i="1"/>
  <c r="D7" i="1" s="1"/>
  <c r="H6" i="1"/>
  <c r="F7" i="1" s="1"/>
  <c r="J6" i="1"/>
  <c r="H7" i="1" s="1"/>
  <c r="L6" i="1"/>
  <c r="J7" i="1" s="1"/>
  <c r="N6" i="1"/>
  <c r="L7" i="1" s="1"/>
  <c r="D8" i="1"/>
  <c r="F8" i="1"/>
  <c r="H8" i="1"/>
  <c r="J8" i="1"/>
  <c r="L8" i="1"/>
  <c r="N8" i="1"/>
  <c r="B8" i="1"/>
  <c r="P9" i="1" l="1"/>
  <c r="R9" i="1"/>
  <c r="N9" i="1"/>
  <c r="L9" i="1"/>
  <c r="J9" i="1"/>
  <c r="H9" i="1"/>
  <c r="F9" i="1"/>
  <c r="D9" i="1"/>
  <c r="B9" i="1"/>
  <c r="B10" i="1" s="1"/>
  <c r="D10" i="1" l="1"/>
  <c r="F10" i="1" s="1"/>
  <c r="H10" i="1" s="1"/>
  <c r="J10" i="1" s="1"/>
  <c r="L10" i="1" s="1"/>
  <c r="N10" i="1" s="1"/>
  <c r="P10" i="1" s="1"/>
  <c r="R10" i="1" s="1"/>
  <c r="T10" i="1" s="1"/>
</calcChain>
</file>

<file path=xl/sharedStrings.xml><?xml version="1.0" encoding="utf-8"?>
<sst xmlns="http://schemas.openxmlformats.org/spreadsheetml/2006/main" count="81" uniqueCount="31">
  <si>
    <t>Bowling score</t>
  </si>
  <si>
    <t>Frame 1</t>
  </si>
  <si>
    <t>Frame 2</t>
  </si>
  <si>
    <t>Frame 3</t>
  </si>
  <si>
    <t>Frame 4</t>
  </si>
  <si>
    <t>Frame 5</t>
  </si>
  <si>
    <t>Frame 6</t>
  </si>
  <si>
    <t>Frame 7</t>
  </si>
  <si>
    <t>Frame 8</t>
  </si>
  <si>
    <t>Frame 9</t>
  </si>
  <si>
    <t>Frame 10</t>
  </si>
  <si>
    <t>Score frame</t>
  </si>
  <si>
    <t>Score frame 2 danach</t>
  </si>
  <si>
    <t>Score frame 1 danach</t>
  </si>
  <si>
    <t>X</t>
  </si>
  <si>
    <t>Strike=</t>
  </si>
  <si>
    <t>Spare=</t>
  </si>
  <si>
    <t>Gesamt Score Frame</t>
  </si>
  <si>
    <t>Gesamt Score gesamt</t>
  </si>
  <si>
    <t>Spiel 1</t>
  </si>
  <si>
    <t>Spiel 2</t>
  </si>
  <si>
    <t>Spiel 3</t>
  </si>
  <si>
    <t>Spiel 4</t>
  </si>
  <si>
    <t>s</t>
  </si>
  <si>
    <t>Nach einem Spare zählt der nächste Wurf doppelt (Wurf ≠ Frame, da in einem Frame auch 2 Würfe gemacht werden können)</t>
  </si>
  <si>
    <t>Nach einem Strike zählen die nächsten 2 Würfe doppelt (Wurf ≠ Frame, da in einem Frame auch 2 Würfe gemacht werden können)</t>
  </si>
  <si>
    <t>Es gibt 3 Regeln bei der Berechnung des Bowling-Ergebnisses (neben der Anzahl der umgefallenen Pins):</t>
  </si>
  <si>
    <t>1.</t>
  </si>
  <si>
    <t>2.</t>
  </si>
  <si>
    <t>3.</t>
  </si>
  <si>
    <t>Die Regeln 1 und 2 gelten nicht für Würfe im 10. Frame. Im 10. Frame gibt es dafür einen 3. "Bonus-" Wurf, wenn man einen Strike oder Spare wirft.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</si>
</sst>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11" xfId="0" applyBorder="1"/>
    <xf numFmtId="0" fontId="0" fillId="0" borderId="14" xfId="0" applyBorder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7" xfId="0" applyBorder="1"/>
    <xf numFmtId="0" fontId="0" fillId="0" borderId="9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B95AB-3245-447A-B76A-2A2D1CCD9001}">
  <dimension ref="A2:V20"/>
  <sheetViews>
    <sheetView topLeftCell="B1" workbookViewId="0">
      <selection activeCell="C19" sqref="C19"/>
    </sheetView>
  </sheetViews>
  <sheetFormatPr baseColWidth="10" defaultRowHeight="15" x14ac:dyDescent="0.2"/>
  <cols>
    <col min="1" max="1" width="23" hidden="1" customWidth="1"/>
    <col min="2" max="22" width="4.6640625" customWidth="1"/>
  </cols>
  <sheetData>
    <row r="2" spans="1:22" ht="21" x14ac:dyDescent="0.25">
      <c r="B2" s="35" t="s">
        <v>0</v>
      </c>
    </row>
    <row r="3" spans="1:22" ht="16" thickBot="1" x14ac:dyDescent="0.25"/>
    <row r="4" spans="1:22" x14ac:dyDescent="0.2">
      <c r="B4" s="14" t="s">
        <v>1</v>
      </c>
      <c r="C4" s="12"/>
      <c r="D4" s="12" t="s">
        <v>2</v>
      </c>
      <c r="E4" s="12"/>
      <c r="F4" s="12" t="s">
        <v>3</v>
      </c>
      <c r="G4" s="12"/>
      <c r="H4" s="12" t="s">
        <v>4</v>
      </c>
      <c r="I4" s="12"/>
      <c r="J4" s="12" t="s">
        <v>5</v>
      </c>
      <c r="K4" s="12"/>
      <c r="L4" s="12" t="s">
        <v>6</v>
      </c>
      <c r="M4" s="12"/>
      <c r="N4" s="12" t="s">
        <v>7</v>
      </c>
      <c r="O4" s="12"/>
      <c r="P4" s="12" t="s">
        <v>8</v>
      </c>
      <c r="Q4" s="12"/>
      <c r="R4" s="12" t="s">
        <v>9</v>
      </c>
      <c r="S4" s="12"/>
      <c r="T4" s="12" t="s">
        <v>10</v>
      </c>
      <c r="U4" s="12"/>
      <c r="V4" s="13"/>
    </row>
    <row r="5" spans="1:22" ht="18" customHeight="1" thickBot="1" x14ac:dyDescent="0.25">
      <c r="B5" s="3"/>
      <c r="C5" s="1" t="s">
        <v>14</v>
      </c>
      <c r="D5" s="1"/>
      <c r="E5" s="1" t="s">
        <v>14</v>
      </c>
      <c r="F5" s="1">
        <v>9</v>
      </c>
      <c r="G5" s="1" t="s">
        <v>23</v>
      </c>
      <c r="H5" s="1">
        <v>9</v>
      </c>
      <c r="I5" s="1" t="s">
        <v>23</v>
      </c>
      <c r="J5" s="1">
        <v>9</v>
      </c>
      <c r="K5" s="1" t="s">
        <v>23</v>
      </c>
      <c r="L5" s="1">
        <v>9</v>
      </c>
      <c r="M5" s="1" t="s">
        <v>23</v>
      </c>
      <c r="N5" s="1">
        <v>9</v>
      </c>
      <c r="O5" s="1" t="s">
        <v>23</v>
      </c>
      <c r="P5" s="1">
        <v>9</v>
      </c>
      <c r="Q5" s="1" t="s">
        <v>23</v>
      </c>
      <c r="R5" s="1">
        <v>9</v>
      </c>
      <c r="S5" s="1" t="s">
        <v>23</v>
      </c>
      <c r="T5" s="1">
        <v>9</v>
      </c>
      <c r="U5" s="1" t="s">
        <v>23</v>
      </c>
      <c r="V5" s="2">
        <v>9</v>
      </c>
    </row>
    <row r="6" spans="1:22" ht="15.75" hidden="1" customHeight="1" x14ac:dyDescent="0.2">
      <c r="A6" t="s">
        <v>11</v>
      </c>
      <c r="B6" s="16">
        <f>IF(C5=$D$12,10,IF(C5=$D$13,10,B5+C5))</f>
        <v>10</v>
      </c>
      <c r="C6" s="15"/>
      <c r="D6" s="15">
        <f t="shared" ref="D6" si="0">IF(E5=$D$12,10,IF(E5=$D$13,10,D5+E5))</f>
        <v>10</v>
      </c>
      <c r="E6" s="15"/>
      <c r="F6" s="15">
        <f t="shared" ref="F6" si="1">IF(G5=$D$12,10,IF(G5=$D$13,10,F5+G5))</f>
        <v>10</v>
      </c>
      <c r="G6" s="15"/>
      <c r="H6" s="15">
        <f t="shared" ref="H6" si="2">IF(I5=$D$12,10,IF(I5=$D$13,10,H5+I5))</f>
        <v>10</v>
      </c>
      <c r="I6" s="15"/>
      <c r="J6" s="15">
        <f t="shared" ref="J6" si="3">IF(K5=$D$12,10,IF(K5=$D$13,10,J5+K5))</f>
        <v>10</v>
      </c>
      <c r="K6" s="15"/>
      <c r="L6" s="15">
        <f t="shared" ref="L6" si="4">IF(M5=$D$12,10,IF(M5=$D$13,10,L5+M5))</f>
        <v>10</v>
      </c>
      <c r="M6" s="15"/>
      <c r="N6" s="15">
        <f t="shared" ref="N6" si="5">IF(O5=$D$12,10,IF(O5=$D$13,10,N5+O5))</f>
        <v>10</v>
      </c>
      <c r="O6" s="15"/>
      <c r="P6" s="15">
        <f>IF(Q5=$D$12,10,IF(Q5=$D$13,10,P5+Q5))</f>
        <v>10</v>
      </c>
      <c r="Q6" s="15"/>
      <c r="R6" s="15">
        <f>IF(S5=$D$12,10,IF(S5=$D$13,10,R5+S5))</f>
        <v>10</v>
      </c>
      <c r="S6" s="15"/>
      <c r="T6" s="12">
        <f>IF(AND(T5=$D$12,U5=$D$12),20,IF(U5=$D$13,10,IF(T5=$D$12,10+U5,T5+U5)))</f>
        <v>10</v>
      </c>
      <c r="U6" s="12"/>
      <c r="V6" s="10">
        <f>IF(V5=$D$12,10,IF(V5=$D$13,10-U5,V5))</f>
        <v>9</v>
      </c>
    </row>
    <row r="7" spans="1:22" ht="15.75" hidden="1" customHeight="1" x14ac:dyDescent="0.2">
      <c r="A7" t="s">
        <v>13</v>
      </c>
      <c r="B7" s="16">
        <f>IF(C5=$D$12,D6,IF(C5=$D$13,IF(E5=$D$12,10,D5),0))</f>
        <v>10</v>
      </c>
      <c r="C7" s="15"/>
      <c r="D7" s="16">
        <f t="shared" ref="D7" si="6">IF(E5=$D$12,F6,IF(E5=$D$13,IF(G5=$D$12,10,F5),0))</f>
        <v>10</v>
      </c>
      <c r="E7" s="15"/>
      <c r="F7" s="16">
        <f t="shared" ref="F7" si="7">IF(G5=$D$12,H6,IF(G5=$D$13,IF(I5=$D$12,10,H5),0))</f>
        <v>9</v>
      </c>
      <c r="G7" s="15"/>
      <c r="H7" s="16">
        <f t="shared" ref="H7" si="8">IF(I5=$D$12,J6,IF(I5=$D$13,IF(K5=$D$12,10,J5),0))</f>
        <v>9</v>
      </c>
      <c r="I7" s="15"/>
      <c r="J7" s="16">
        <f t="shared" ref="J7" si="9">IF(K5=$D$12,L6,IF(K5=$D$13,IF(M5=$D$12,10,L5),0))</f>
        <v>9</v>
      </c>
      <c r="K7" s="15"/>
      <c r="L7" s="16">
        <f t="shared" ref="L7" si="10">IF(M5=$D$12,N6,IF(M5=$D$13,IF(O5=$D$12,10,N5),0))</f>
        <v>9</v>
      </c>
      <c r="M7" s="15"/>
      <c r="N7" s="16">
        <f t="shared" ref="N7" si="11">IF(O5=$D$12,P6,IF(O5=$D$13,IF(Q5=$D$12,10,P5),0))</f>
        <v>9</v>
      </c>
      <c r="O7" s="15"/>
      <c r="P7" s="16">
        <f t="shared" ref="P7" si="12">IF(Q5=$D$12,R6,IF(Q5=$D$13,IF(S5=$D$12,10,R5),0))</f>
        <v>9</v>
      </c>
      <c r="Q7" s="15"/>
      <c r="R7" s="15">
        <f>IF(S5=$D$12,IF(T5=$D$12,10,T5),IF(S5=$D$13,IF(T5=$D$12,10,T5),0))</f>
        <v>9</v>
      </c>
      <c r="S7" s="15"/>
      <c r="T7" s="15">
        <v>0</v>
      </c>
      <c r="U7" s="15"/>
      <c r="V7" s="11">
        <v>0</v>
      </c>
    </row>
    <row r="8" spans="1:22" ht="15.75" hidden="1" customHeight="1" x14ac:dyDescent="0.2">
      <c r="A8" t="s">
        <v>12</v>
      </c>
      <c r="B8" s="16">
        <f>IF(AND(C5=$D$12,E5=$D$12),IF(G5=$D$12,10,F5),0)</f>
        <v>9</v>
      </c>
      <c r="C8" s="15"/>
      <c r="D8" s="15">
        <f t="shared" ref="D8" si="13">IF(AND(E5=$D$12,G5=$D$12),IF(I5=$D$12,10,H5),0)</f>
        <v>0</v>
      </c>
      <c r="E8" s="15"/>
      <c r="F8" s="15">
        <f t="shared" ref="F8" si="14">IF(AND(G5=$D$12,I5=$D$12),IF(K5=$D$12,10,J5),0)</f>
        <v>0</v>
      </c>
      <c r="G8" s="15"/>
      <c r="H8" s="15">
        <f t="shared" ref="H8" si="15">IF(AND(I5=$D$12,K5=$D$12),IF(M5=$D$12,10,L5),0)</f>
        <v>0</v>
      </c>
      <c r="I8" s="15"/>
      <c r="J8" s="15">
        <f t="shared" ref="J8" si="16">IF(AND(K5=$D$12,M5=$D$12),IF(O5=$D$12,10,N5),0)</f>
        <v>0</v>
      </c>
      <c r="K8" s="15"/>
      <c r="L8" s="15">
        <f t="shared" ref="L8" si="17">IF(AND(M5=$D$12,O5=$D$12),IF(Q5=$D$12,10,P5),0)</f>
        <v>0</v>
      </c>
      <c r="M8" s="15"/>
      <c r="N8" s="15">
        <f t="shared" ref="N8" si="18">IF(AND(O5=$D$12,Q5=$D$12),IF(S5=$D$12,10,R5),0)</f>
        <v>0</v>
      </c>
      <c r="O8" s="15"/>
      <c r="P8" s="15">
        <f>IF(AND(Q5=$D$12,S5=$D$12),IF(T5=$D$12,10,T5),0)</f>
        <v>0</v>
      </c>
      <c r="Q8" s="15"/>
      <c r="R8" s="15">
        <f>IF(S5=$D$12,IF(U5=$D$12,10,IF(U5=$D$13,10-T5,U5)),0)</f>
        <v>0</v>
      </c>
      <c r="S8" s="15"/>
      <c r="T8" s="15">
        <v>0</v>
      </c>
      <c r="U8" s="15"/>
      <c r="V8" s="11">
        <v>0</v>
      </c>
    </row>
    <row r="9" spans="1:22" ht="15.75" hidden="1" customHeight="1" thickBot="1" x14ac:dyDescent="0.25">
      <c r="A9" s="4" t="s">
        <v>17</v>
      </c>
      <c r="B9" s="17">
        <f>B6+B7+B8</f>
        <v>29</v>
      </c>
      <c r="C9" s="18"/>
      <c r="D9" s="18">
        <f t="shared" ref="D9" si="19">D6+D7+D8</f>
        <v>20</v>
      </c>
      <c r="E9" s="18"/>
      <c r="F9" s="18">
        <f t="shared" ref="F9" si="20">F6+F7+F8</f>
        <v>19</v>
      </c>
      <c r="G9" s="18"/>
      <c r="H9" s="18">
        <f t="shared" ref="H9" si="21">H6+H7+H8</f>
        <v>19</v>
      </c>
      <c r="I9" s="18"/>
      <c r="J9" s="18">
        <f t="shared" ref="J9" si="22">J6+J7+J8</f>
        <v>19</v>
      </c>
      <c r="K9" s="18"/>
      <c r="L9" s="18">
        <f t="shared" ref="L9" si="23">L6+L7+L8</f>
        <v>19</v>
      </c>
      <c r="M9" s="18"/>
      <c r="N9" s="18">
        <f t="shared" ref="N9" si="24">N6+N7+N8</f>
        <v>19</v>
      </c>
      <c r="O9" s="18"/>
      <c r="P9" s="18">
        <f>P6+P7+P8</f>
        <v>19</v>
      </c>
      <c r="Q9" s="18"/>
      <c r="R9" s="18">
        <f t="shared" ref="R9" si="25">R6+R7+R8</f>
        <v>19</v>
      </c>
      <c r="S9" s="18"/>
      <c r="T9" s="18">
        <f>T6+V6</f>
        <v>19</v>
      </c>
      <c r="U9" s="18"/>
      <c r="V9" s="21"/>
    </row>
    <row r="10" spans="1:22" ht="17" thickTop="1" thickBot="1" x14ac:dyDescent="0.25">
      <c r="A10" t="s">
        <v>18</v>
      </c>
      <c r="B10" s="20">
        <f>B9</f>
        <v>29</v>
      </c>
      <c r="C10" s="19"/>
      <c r="D10" s="19">
        <f>D9+B10</f>
        <v>49</v>
      </c>
      <c r="E10" s="19"/>
      <c r="F10" s="19">
        <f t="shared" ref="F10" si="26">F9+D10</f>
        <v>68</v>
      </c>
      <c r="G10" s="19"/>
      <c r="H10" s="19">
        <f t="shared" ref="H10" si="27">H9+F10</f>
        <v>87</v>
      </c>
      <c r="I10" s="19"/>
      <c r="J10" s="19">
        <f t="shared" ref="J10" si="28">J9+H10</f>
        <v>106</v>
      </c>
      <c r="K10" s="19"/>
      <c r="L10" s="19">
        <f t="shared" ref="L10" si="29">L9+J10</f>
        <v>125</v>
      </c>
      <c r="M10" s="19"/>
      <c r="N10" s="19">
        <f t="shared" ref="N10" si="30">N9+L10</f>
        <v>144</v>
      </c>
      <c r="O10" s="19"/>
      <c r="P10" s="19">
        <f t="shared" ref="P10" si="31">P9+N10</f>
        <v>163</v>
      </c>
      <c r="Q10" s="19"/>
      <c r="R10" s="19">
        <f>R9+P10</f>
        <v>182</v>
      </c>
      <c r="S10" s="19"/>
      <c r="T10" s="22">
        <f>R10+T9</f>
        <v>201</v>
      </c>
      <c r="U10" s="22"/>
      <c r="V10" s="23"/>
    </row>
    <row r="12" spans="1:22" x14ac:dyDescent="0.2">
      <c r="B12" t="s">
        <v>15</v>
      </c>
      <c r="D12" t="s">
        <v>14</v>
      </c>
    </row>
    <row r="13" spans="1:22" x14ac:dyDescent="0.2">
      <c r="B13" t="s">
        <v>16</v>
      </c>
      <c r="D13" t="s">
        <v>23</v>
      </c>
    </row>
    <row r="15" spans="1:22" x14ac:dyDescent="0.2">
      <c r="B15" t="s">
        <v>26</v>
      </c>
    </row>
    <row r="16" spans="1:22" x14ac:dyDescent="0.2">
      <c r="B16" s="36" t="s">
        <v>27</v>
      </c>
      <c r="C16" t="s">
        <v>25</v>
      </c>
    </row>
    <row r="17" spans="2:3" x14ac:dyDescent="0.2">
      <c r="B17" s="36" t="s">
        <v>28</v>
      </c>
      <c r="C17" t="s">
        <v>24</v>
      </c>
    </row>
    <row r="18" spans="2:3" x14ac:dyDescent="0.2">
      <c r="B18" s="36" t="s">
        <v>29</v>
      </c>
      <c r="C18" t="s">
        <v>30</v>
      </c>
    </row>
    <row r="20" spans="2:3" hidden="1" x14ac:dyDescent="0.2"/>
  </sheetData>
  <mergeCells count="60">
    <mergeCell ref="N7:O7"/>
    <mergeCell ref="P7:Q7"/>
    <mergeCell ref="R7:S7"/>
    <mergeCell ref="P8:Q8"/>
    <mergeCell ref="P10:Q10"/>
    <mergeCell ref="R10:S10"/>
    <mergeCell ref="N8:O8"/>
    <mergeCell ref="N10:O10"/>
    <mergeCell ref="T9:V9"/>
    <mergeCell ref="T10:V10"/>
    <mergeCell ref="T6:U6"/>
    <mergeCell ref="T7:U7"/>
    <mergeCell ref="T8:U8"/>
    <mergeCell ref="B10:C10"/>
    <mergeCell ref="D10:E10"/>
    <mergeCell ref="F10:G10"/>
    <mergeCell ref="H10:I10"/>
    <mergeCell ref="J10:K10"/>
    <mergeCell ref="R6:S6"/>
    <mergeCell ref="L10:M10"/>
    <mergeCell ref="R8:S8"/>
    <mergeCell ref="D9:E9"/>
    <mergeCell ref="F9:G9"/>
    <mergeCell ref="H9:I9"/>
    <mergeCell ref="J9:K9"/>
    <mergeCell ref="L9:M9"/>
    <mergeCell ref="N9:O9"/>
    <mergeCell ref="P9:Q9"/>
    <mergeCell ref="R9:S9"/>
    <mergeCell ref="D8:E8"/>
    <mergeCell ref="F8:G8"/>
    <mergeCell ref="H8:I8"/>
    <mergeCell ref="J8:K8"/>
    <mergeCell ref="L8:M8"/>
    <mergeCell ref="N6:O6"/>
    <mergeCell ref="P6:Q6"/>
    <mergeCell ref="B7:C7"/>
    <mergeCell ref="B8:C8"/>
    <mergeCell ref="B9:C9"/>
    <mergeCell ref="D6:E6"/>
    <mergeCell ref="F6:G6"/>
    <mergeCell ref="B6:C6"/>
    <mergeCell ref="D7:E7"/>
    <mergeCell ref="F7:G7"/>
    <mergeCell ref="H7:I7"/>
    <mergeCell ref="J7:K7"/>
    <mergeCell ref="L7:M7"/>
    <mergeCell ref="J6:K6"/>
    <mergeCell ref="L6:M6"/>
    <mergeCell ref="H6:I6"/>
    <mergeCell ref="R4:S4"/>
    <mergeCell ref="T4:V4"/>
    <mergeCell ref="B4:C4"/>
    <mergeCell ref="D4:E4"/>
    <mergeCell ref="F4:G4"/>
    <mergeCell ref="H4:I4"/>
    <mergeCell ref="J4:K4"/>
    <mergeCell ref="L4:M4"/>
    <mergeCell ref="N4:O4"/>
    <mergeCell ref="P4:Q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45828-DFBC-4ACD-9419-EFB0334A4E0E}">
  <dimension ref="A3:V15"/>
  <sheetViews>
    <sheetView tabSelected="1" workbookViewId="0">
      <selection activeCell="C5" sqref="C5"/>
    </sheetView>
  </sheetViews>
  <sheetFormatPr baseColWidth="10" defaultRowHeight="15" x14ac:dyDescent="0.2"/>
  <cols>
    <col min="2" max="22" width="6.6640625" customWidth="1"/>
  </cols>
  <sheetData>
    <row r="3" spans="1:22" ht="16" thickBot="1" x14ac:dyDescent="0.25"/>
    <row r="4" spans="1:22" ht="16" thickBot="1" x14ac:dyDescent="0.25">
      <c r="A4" s="32" t="s">
        <v>19</v>
      </c>
      <c r="B4" s="24" t="s">
        <v>1</v>
      </c>
      <c r="C4" s="25"/>
      <c r="D4" s="24" t="s">
        <v>2</v>
      </c>
      <c r="E4" s="25"/>
      <c r="F4" s="24" t="s">
        <v>3</v>
      </c>
      <c r="G4" s="25"/>
      <c r="H4" s="24" t="s">
        <v>4</v>
      </c>
      <c r="I4" s="25"/>
      <c r="J4" s="26" t="s">
        <v>5</v>
      </c>
      <c r="K4" s="27"/>
      <c r="L4" s="24" t="s">
        <v>6</v>
      </c>
      <c r="M4" s="25"/>
      <c r="N4" s="24" t="s">
        <v>7</v>
      </c>
      <c r="O4" s="25"/>
      <c r="P4" s="26" t="s">
        <v>8</v>
      </c>
      <c r="Q4" s="25"/>
      <c r="R4" s="24" t="s">
        <v>9</v>
      </c>
      <c r="S4" s="27"/>
      <c r="T4" s="24" t="s">
        <v>10</v>
      </c>
      <c r="U4" s="28"/>
      <c r="V4" s="25"/>
    </row>
    <row r="5" spans="1:22" ht="30" customHeight="1" thickBot="1" x14ac:dyDescent="0.25">
      <c r="A5" s="33"/>
      <c r="B5" s="8"/>
      <c r="C5" s="7"/>
      <c r="D5" s="8"/>
      <c r="E5" s="6"/>
      <c r="F5" s="9"/>
      <c r="G5" s="7"/>
      <c r="H5" s="8"/>
      <c r="I5" s="6"/>
      <c r="J5" s="9"/>
      <c r="K5" s="7"/>
      <c r="L5" s="8"/>
      <c r="M5" s="6"/>
      <c r="N5" s="8"/>
      <c r="O5" s="6"/>
      <c r="P5" s="9"/>
      <c r="Q5" s="5"/>
      <c r="R5" s="5"/>
      <c r="S5" s="7"/>
      <c r="T5" s="8"/>
      <c r="U5" s="5"/>
      <c r="V5" s="6"/>
    </row>
    <row r="6" spans="1:22" ht="30" customHeight="1" thickBot="1" x14ac:dyDescent="0.25">
      <c r="A6" s="34"/>
      <c r="B6" s="29"/>
      <c r="C6" s="30"/>
      <c r="D6" s="29"/>
      <c r="E6" s="30"/>
      <c r="F6" s="29"/>
      <c r="G6" s="30"/>
      <c r="H6" s="29"/>
      <c r="I6" s="30"/>
      <c r="J6" s="29"/>
      <c r="K6" s="30"/>
      <c r="L6" s="29"/>
      <c r="M6" s="30"/>
      <c r="N6" s="29"/>
      <c r="O6" s="30"/>
      <c r="P6" s="29"/>
      <c r="Q6" s="30"/>
      <c r="R6" s="29"/>
      <c r="S6" s="30"/>
      <c r="T6" s="29"/>
      <c r="U6" s="31"/>
      <c r="V6" s="30"/>
    </row>
    <row r="7" spans="1:22" ht="16" thickBot="1" x14ac:dyDescent="0.25">
      <c r="A7" s="32" t="s">
        <v>20</v>
      </c>
      <c r="B7" s="24" t="s">
        <v>1</v>
      </c>
      <c r="C7" s="25"/>
      <c r="D7" s="24" t="s">
        <v>2</v>
      </c>
      <c r="E7" s="25"/>
      <c r="F7" s="24" t="s">
        <v>3</v>
      </c>
      <c r="G7" s="25"/>
      <c r="H7" s="24" t="s">
        <v>4</v>
      </c>
      <c r="I7" s="25"/>
      <c r="J7" s="26" t="s">
        <v>5</v>
      </c>
      <c r="K7" s="27"/>
      <c r="L7" s="24" t="s">
        <v>6</v>
      </c>
      <c r="M7" s="25"/>
      <c r="N7" s="24" t="s">
        <v>7</v>
      </c>
      <c r="O7" s="25"/>
      <c r="P7" s="26" t="s">
        <v>8</v>
      </c>
      <c r="Q7" s="25"/>
      <c r="R7" s="24" t="s">
        <v>9</v>
      </c>
      <c r="S7" s="27"/>
      <c r="T7" s="24" t="s">
        <v>10</v>
      </c>
      <c r="U7" s="28"/>
      <c r="V7" s="25"/>
    </row>
    <row r="8" spans="1:22" ht="30" customHeight="1" thickBot="1" x14ac:dyDescent="0.25">
      <c r="A8" s="33"/>
      <c r="B8" s="8"/>
      <c r="C8" s="7"/>
      <c r="D8" s="8"/>
      <c r="E8" s="6"/>
      <c r="F8" s="9"/>
      <c r="G8" s="7"/>
      <c r="H8" s="8"/>
      <c r="I8" s="6"/>
      <c r="J8" s="9"/>
      <c r="K8" s="7"/>
      <c r="L8" s="8"/>
      <c r="M8" s="6"/>
      <c r="N8" s="8"/>
      <c r="O8" s="6"/>
      <c r="P8" s="9"/>
      <c r="Q8" s="5"/>
      <c r="R8" s="5"/>
      <c r="S8" s="7"/>
      <c r="T8" s="8"/>
      <c r="U8" s="5"/>
      <c r="V8" s="6"/>
    </row>
    <row r="9" spans="1:22" ht="30" customHeight="1" thickBot="1" x14ac:dyDescent="0.25">
      <c r="A9" s="34"/>
      <c r="B9" s="29"/>
      <c r="C9" s="30"/>
      <c r="D9" s="29"/>
      <c r="E9" s="30"/>
      <c r="F9" s="29"/>
      <c r="G9" s="30"/>
      <c r="H9" s="29"/>
      <c r="I9" s="30"/>
      <c r="J9" s="29"/>
      <c r="K9" s="30"/>
      <c r="L9" s="29"/>
      <c r="M9" s="30"/>
      <c r="N9" s="29"/>
      <c r="O9" s="30"/>
      <c r="P9" s="29"/>
      <c r="Q9" s="30"/>
      <c r="R9" s="29"/>
      <c r="S9" s="30"/>
      <c r="T9" s="29"/>
      <c r="U9" s="31"/>
      <c r="V9" s="30"/>
    </row>
    <row r="10" spans="1:22" ht="16" thickBot="1" x14ac:dyDescent="0.25">
      <c r="A10" s="32" t="s">
        <v>21</v>
      </c>
      <c r="B10" s="24" t="s">
        <v>1</v>
      </c>
      <c r="C10" s="25"/>
      <c r="D10" s="24" t="s">
        <v>2</v>
      </c>
      <c r="E10" s="25"/>
      <c r="F10" s="24" t="s">
        <v>3</v>
      </c>
      <c r="G10" s="25"/>
      <c r="H10" s="24" t="s">
        <v>4</v>
      </c>
      <c r="I10" s="25"/>
      <c r="J10" s="26" t="s">
        <v>5</v>
      </c>
      <c r="K10" s="27"/>
      <c r="L10" s="24" t="s">
        <v>6</v>
      </c>
      <c r="M10" s="25"/>
      <c r="N10" s="24" t="s">
        <v>7</v>
      </c>
      <c r="O10" s="25"/>
      <c r="P10" s="26" t="s">
        <v>8</v>
      </c>
      <c r="Q10" s="25"/>
      <c r="R10" s="24" t="s">
        <v>9</v>
      </c>
      <c r="S10" s="27"/>
      <c r="T10" s="24" t="s">
        <v>10</v>
      </c>
      <c r="U10" s="28"/>
      <c r="V10" s="25"/>
    </row>
    <row r="11" spans="1:22" ht="30" customHeight="1" thickBot="1" x14ac:dyDescent="0.25">
      <c r="A11" s="33"/>
      <c r="B11" s="8"/>
      <c r="C11" s="7"/>
      <c r="D11" s="8"/>
      <c r="E11" s="6"/>
      <c r="F11" s="9"/>
      <c r="G11" s="7"/>
      <c r="H11" s="8"/>
      <c r="I11" s="6"/>
      <c r="J11" s="9"/>
      <c r="K11" s="7"/>
      <c r="L11" s="8"/>
      <c r="M11" s="6"/>
      <c r="N11" s="8"/>
      <c r="O11" s="6"/>
      <c r="P11" s="9"/>
      <c r="Q11" s="5"/>
      <c r="R11" s="5"/>
      <c r="S11" s="7"/>
      <c r="T11" s="8"/>
      <c r="U11" s="5"/>
      <c r="V11" s="6"/>
    </row>
    <row r="12" spans="1:22" ht="30" customHeight="1" thickBot="1" x14ac:dyDescent="0.25">
      <c r="A12" s="34"/>
      <c r="B12" s="29"/>
      <c r="C12" s="30"/>
      <c r="D12" s="29"/>
      <c r="E12" s="30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30"/>
      <c r="R12" s="29"/>
      <c r="S12" s="30"/>
      <c r="T12" s="29"/>
      <c r="U12" s="31"/>
      <c r="V12" s="30"/>
    </row>
    <row r="13" spans="1:22" ht="16" thickBot="1" x14ac:dyDescent="0.25">
      <c r="A13" s="32" t="s">
        <v>22</v>
      </c>
      <c r="B13" s="24" t="s">
        <v>1</v>
      </c>
      <c r="C13" s="25"/>
      <c r="D13" s="24" t="s">
        <v>2</v>
      </c>
      <c r="E13" s="25"/>
      <c r="F13" s="24" t="s">
        <v>3</v>
      </c>
      <c r="G13" s="25"/>
      <c r="H13" s="24" t="s">
        <v>4</v>
      </c>
      <c r="I13" s="25"/>
      <c r="J13" s="26" t="s">
        <v>5</v>
      </c>
      <c r="K13" s="27"/>
      <c r="L13" s="24" t="s">
        <v>6</v>
      </c>
      <c r="M13" s="25"/>
      <c r="N13" s="24" t="s">
        <v>7</v>
      </c>
      <c r="O13" s="25"/>
      <c r="P13" s="26" t="s">
        <v>8</v>
      </c>
      <c r="Q13" s="25"/>
      <c r="R13" s="24" t="s">
        <v>9</v>
      </c>
      <c r="S13" s="27"/>
      <c r="T13" s="24" t="s">
        <v>10</v>
      </c>
      <c r="U13" s="28"/>
      <c r="V13" s="25"/>
    </row>
    <row r="14" spans="1:22" ht="30" customHeight="1" thickBot="1" x14ac:dyDescent="0.25">
      <c r="A14" s="33"/>
      <c r="B14" s="8"/>
      <c r="C14" s="7"/>
      <c r="D14" s="8"/>
      <c r="E14" s="6"/>
      <c r="F14" s="9"/>
      <c r="G14" s="7"/>
      <c r="H14" s="8"/>
      <c r="I14" s="6"/>
      <c r="J14" s="9"/>
      <c r="K14" s="7"/>
      <c r="L14" s="8"/>
      <c r="M14" s="6"/>
      <c r="N14" s="8"/>
      <c r="O14" s="6"/>
      <c r="P14" s="9"/>
      <c r="Q14" s="5"/>
      <c r="R14" s="5"/>
      <c r="S14" s="7"/>
      <c r="T14" s="8"/>
      <c r="U14" s="5"/>
      <c r="V14" s="6"/>
    </row>
    <row r="15" spans="1:22" ht="30" customHeight="1" thickBot="1" x14ac:dyDescent="0.25">
      <c r="A15" s="34"/>
      <c r="B15" s="29"/>
      <c r="C15" s="30"/>
      <c r="D15" s="29"/>
      <c r="E15" s="30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30"/>
      <c r="R15" s="29"/>
      <c r="S15" s="30"/>
      <c r="T15" s="29"/>
      <c r="U15" s="31"/>
      <c r="V15" s="30"/>
    </row>
  </sheetData>
  <mergeCells count="84">
    <mergeCell ref="A4:A6"/>
    <mergeCell ref="A7:A9"/>
    <mergeCell ref="A10:A12"/>
    <mergeCell ref="A13:A15"/>
    <mergeCell ref="R15:S15"/>
    <mergeCell ref="R12:S12"/>
    <mergeCell ref="L6:M6"/>
    <mergeCell ref="P12:Q12"/>
    <mergeCell ref="N10:O10"/>
    <mergeCell ref="P10:Q10"/>
    <mergeCell ref="R10:S10"/>
    <mergeCell ref="B9:C9"/>
    <mergeCell ref="D9:E9"/>
    <mergeCell ref="F9:G9"/>
    <mergeCell ref="H9:I9"/>
    <mergeCell ref="J9:K9"/>
    <mergeCell ref="T15:V15"/>
    <mergeCell ref="R13:S13"/>
    <mergeCell ref="T13:V13"/>
    <mergeCell ref="B15:C15"/>
    <mergeCell ref="D15:E15"/>
    <mergeCell ref="F15:G15"/>
    <mergeCell ref="H15:I15"/>
    <mergeCell ref="J15:K15"/>
    <mergeCell ref="L15:M15"/>
    <mergeCell ref="N15:O15"/>
    <mergeCell ref="P15:Q15"/>
    <mergeCell ref="T12:V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2:O12"/>
    <mergeCell ref="T10:V10"/>
    <mergeCell ref="B6:C6"/>
    <mergeCell ref="D6:E6"/>
    <mergeCell ref="F6:G6"/>
    <mergeCell ref="H6:I6"/>
    <mergeCell ref="J6:K6"/>
    <mergeCell ref="N9:O9"/>
    <mergeCell ref="P9:Q9"/>
    <mergeCell ref="R9:S9"/>
    <mergeCell ref="T9:V9"/>
    <mergeCell ref="B10:C10"/>
    <mergeCell ref="D10:E10"/>
    <mergeCell ref="F10:G10"/>
    <mergeCell ref="H10:I10"/>
    <mergeCell ref="J10:K10"/>
    <mergeCell ref="L10:M10"/>
    <mergeCell ref="L9:M9"/>
    <mergeCell ref="N7:O7"/>
    <mergeCell ref="P7:Q7"/>
    <mergeCell ref="R7:S7"/>
    <mergeCell ref="T7:V7"/>
    <mergeCell ref="N6:O6"/>
    <mergeCell ref="P6:Q6"/>
    <mergeCell ref="R6:S6"/>
    <mergeCell ref="T6:V6"/>
    <mergeCell ref="B7:C7"/>
    <mergeCell ref="D7:E7"/>
    <mergeCell ref="F7:G7"/>
    <mergeCell ref="H7:I7"/>
    <mergeCell ref="J7:K7"/>
    <mergeCell ref="L7:M7"/>
    <mergeCell ref="N4:O4"/>
    <mergeCell ref="P4:Q4"/>
    <mergeCell ref="R4:S4"/>
    <mergeCell ref="T4:V4"/>
    <mergeCell ref="B4:C4"/>
    <mergeCell ref="D4:E4"/>
    <mergeCell ref="F4:G4"/>
    <mergeCell ref="H4:I4"/>
    <mergeCell ref="J4:K4"/>
    <mergeCell ref="L4:M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Ergebnisberechnung</vt:lpstr>
      <vt:lpstr>Manuelle Berechnung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Andreas Hölzl</cp:lastModifiedBy>
  <dcterms:created xsi:type="dcterms:W3CDTF">2022-02-07T16:09:52Z</dcterms:created>
  <dcterms:modified xsi:type="dcterms:W3CDTF">2024-02-20T23:25:02Z</dcterms:modified>
</cp:coreProperties>
</file>